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bookViews>
    <workbookView xWindow="120" yWindow="120" windowWidth="15180" windowHeight="8835"/>
  </bookViews>
  <sheets>
    <sheet name="Comparative Taxable Income" sheetId="1" r:id="rId1"/>
  </sheets>
  <definedNames>
    <definedName name="__IntlFixup" hidden="1">TRUE</definedName>
    <definedName name="_Order1" hidden="1">0</definedName>
    <definedName name="Data.Dump" hidden="1">OFFSET([0]!Data.Top.Left,1,0)</definedName>
    <definedName name="HTML_CodePage" hidden="1">1252</definedName>
    <definedName name="HTML_Control" hidden="1">{"'Leverage'!$B$2:$M$418"}</definedName>
    <definedName name="HTML_Description" hidden="1">""</definedName>
    <definedName name="HTML_Email" hidden="1">""</definedName>
    <definedName name="HTML_Header" hidden="1">"Leverage"</definedName>
    <definedName name="HTML_LastUpdate" hidden="1">"8/21/00"</definedName>
    <definedName name="HTML_LineAfter" hidden="1">FALSE</definedName>
    <definedName name="HTML_LineBefore" hidden="1">FALSE</definedName>
    <definedName name="HTML_Name" hidden="1">"Frank Vickers"</definedName>
    <definedName name="HTML_OBDlg2" hidden="1">TRUE</definedName>
    <definedName name="HTML_OBDlg4" hidden="1">TRUE</definedName>
    <definedName name="HTML_OS" hidden="1">0</definedName>
    <definedName name="HTML_PathFile" hidden="1">"C:\my documents\lever.htm"</definedName>
    <definedName name="HTML_Title" hidden="1">"leverage"</definedName>
    <definedName name="Macro1">[0]!Macro1</definedName>
    <definedName name="Macro2">[0]!Macro2</definedName>
    <definedName name="Ownership" hidden="1">OFFSET([0]!Data.Top.Left,1,0)</definedName>
    <definedName name="_xlnm.Print_Area" localSheetId="0">'Comparative Taxable Income'!$A$1:$I$47</definedName>
  </definedNames>
  <calcPr calcId="152511"/>
</workbook>
</file>

<file path=xl/calcChain.xml><?xml version="1.0" encoding="utf-8"?>
<calcChain xmlns="http://schemas.openxmlformats.org/spreadsheetml/2006/main">
  <c r="G6" i="1" l="1"/>
  <c r="H6" i="1" s="1"/>
  <c r="I6" i="1" s="1"/>
  <c r="F16" i="1"/>
  <c r="G16" i="1"/>
  <c r="H16" i="1"/>
  <c r="I16" i="1"/>
  <c r="F28" i="1"/>
  <c r="G28" i="1"/>
  <c r="H28" i="1"/>
  <c r="H30" i="1" s="1"/>
  <c r="H46" i="1" s="1"/>
  <c r="I28" i="1"/>
  <c r="F30" i="1"/>
  <c r="G30" i="1"/>
  <c r="I30" i="1"/>
  <c r="F42" i="1"/>
  <c r="G42" i="1"/>
  <c r="H42" i="1"/>
  <c r="H44" i="1" s="1"/>
  <c r="I42" i="1"/>
  <c r="F44" i="1"/>
  <c r="G44" i="1"/>
  <c r="I44" i="1"/>
  <c r="F46" i="1"/>
  <c r="G46" i="1"/>
  <c r="I46" i="1"/>
</calcChain>
</file>

<file path=xl/comments1.xml><?xml version="1.0" encoding="utf-8"?>
<comments xmlns="http://schemas.openxmlformats.org/spreadsheetml/2006/main">
  <authors>
    <author>Author</author>
  </authors>
  <commentList>
    <comment ref="C5" authorId="0" shapeId="0">
      <text>
        <r>
          <rPr>
            <sz val="10"/>
            <color indexed="81"/>
            <rFont val="Arial"/>
            <family val="2"/>
          </rPr>
          <t>This template allows you to enter four years of tax return data and compare 
the various elements of taxable income over the years. This type of format allows 
you to do some comparative analysis, possibly spotting trends and opportunities.
The starting year is the earliest of the four years of actual data. After you enter the
starting year, begin entering data from your past tax returns. The report follows the
format of the U.S. Individual Tax Return (1040).</t>
        </r>
      </text>
    </comment>
  </commentList>
</comments>
</file>

<file path=xl/sharedStrings.xml><?xml version="1.0" encoding="utf-8"?>
<sst xmlns="http://schemas.openxmlformats.org/spreadsheetml/2006/main" count="39" uniqueCount="39">
  <si>
    <t>Comparative Taxable Income</t>
  </si>
  <si>
    <t>Income</t>
  </si>
  <si>
    <t>Wages and salaries</t>
  </si>
  <si>
    <t>Dividends and Interest</t>
  </si>
  <si>
    <t>Taxable refunds</t>
  </si>
  <si>
    <t>Alimony received</t>
  </si>
  <si>
    <t>Net business income (Loss)</t>
  </si>
  <si>
    <t>Net capital gain (Loss)</t>
  </si>
  <si>
    <t>Net rent income (Loss)</t>
  </si>
  <si>
    <t>Net partnership income (Allowable Loss)</t>
  </si>
  <si>
    <t>Other income (Loss)</t>
  </si>
  <si>
    <t>Total Income</t>
  </si>
  <si>
    <t>Adjustments to gross income</t>
  </si>
  <si>
    <t>IRA deduction</t>
  </si>
  <si>
    <t>Spouse's IRA deductions</t>
  </si>
  <si>
    <t>Moving expenses</t>
  </si>
  <si>
    <t>1/2 of Self-employment tax</t>
  </si>
  <si>
    <t>Self-employed health insurance</t>
  </si>
  <si>
    <t>Keogh plan payments</t>
  </si>
  <si>
    <t>SEP contribution</t>
  </si>
  <si>
    <t>Alimony paid</t>
  </si>
  <si>
    <t>Other adjustments</t>
  </si>
  <si>
    <t>Total Adjustments</t>
  </si>
  <si>
    <t>Adjusted gross income</t>
  </si>
  <si>
    <t>Itemized deductions</t>
  </si>
  <si>
    <t>Medical</t>
  </si>
  <si>
    <t>Income taxes</t>
  </si>
  <si>
    <t>Property taxes</t>
  </si>
  <si>
    <t>Mortgage Interest Paid</t>
  </si>
  <si>
    <t>Charitable Contributions</t>
  </si>
  <si>
    <t>Casualty and Theft Losses</t>
  </si>
  <si>
    <t>Unreimbursed Moving Expenses</t>
  </si>
  <si>
    <t>Unreimbursed Employee Business Expenses</t>
  </si>
  <si>
    <t>Miscellaneous Deductions</t>
  </si>
  <si>
    <t>Total Itemized Deductions</t>
  </si>
  <si>
    <t xml:space="preserve"> Allowable Exemptions</t>
  </si>
  <si>
    <t>Total Deductions and Exemptions</t>
  </si>
  <si>
    <t>Taxable Income</t>
  </si>
  <si>
    <t>For the years 2006 - 2009</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</si>
</sst>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quot;$&quot;#,##0_);\(&quot;$&quot;#,##0\)"/>
    <numFmt numFmtId="165" formatCode="&quot;$&quot;#,##0_);[Red]\(&quot;$&quot;#,##0\)"/>
    <numFmt numFmtId="166" formatCode="&quot;$&quot;#,##0.00_);\(&quot;$&quot;#,##0.00\)"/>
    <numFmt numFmtId="167" formatCode="_(&quot;$&quot;* #,##0.00_);_(&quot;$&quot;* \(#,##0.00\);_(&quot;$&quot;* &quot;-&quot;??_);_(@_)"/>
    <numFmt numFmtId="168" formatCode="_(* #,##0.00_);_(* \(#,##0.00\);_(* &quot;-&quot;??_);_(@_)"/>
    <numFmt numFmtId="169" formatCode="_-&quot;£&quot;* #,##0_-;\-&quot;£&quot;* #,##0_-;_-&quot;£&quot;* &quot;-&quot;_-;_-@_-"/>
    <numFmt numFmtId="170" formatCode="_-* #,##0_-;\-* #,##0_-;_-* &quot;-&quot;_-;_-@_-"/>
    <numFmt numFmtId="171" formatCode="_-&quot;£&quot;* #,##0.00_-;\-&quot;£&quot;* #,##0.00_-;_-&quot;£&quot;* &quot;-&quot;??_-;_-@_-"/>
    <numFmt numFmtId="172" formatCode="_-* #,##0.00_-;\-* #,##0.00_-;_-* &quot;-&quot;??_-;_-@_-"/>
    <numFmt numFmtId="173" formatCode="0.00%_);[Red]\(0.00%\)"/>
    <numFmt numFmtId="174" formatCode="0%_);[Red]\(0%\)"/>
  </numFmts>
  <fonts count="44" x14ac:knownFonts="1">
    <font>
      <sz val="10"/>
      <name val="Arial"/>
    </font>
    <font>
      <sz val="10"/>
      <name val="Arial"/>
      <family val="2"/>
    </font>
    <font>
      <sz val="10"/>
      <name val="Arial"/>
      <family val="2"/>
    </font>
    <font>
      <b/>
      <sz val="26"/>
      <color indexed="9"/>
      <name val="Arial"/>
      <family val="2"/>
    </font>
    <font>
      <sz val="10"/>
      <color indexed="9"/>
      <name val="Arial"/>
      <family val="2"/>
    </font>
    <font>
      <b/>
      <sz val="16"/>
      <color indexed="8"/>
      <name val="Arial"/>
      <family val="2"/>
    </font>
    <font>
      <sz val="16"/>
      <color indexed="8"/>
      <name val="Arial"/>
      <family val="2"/>
    </font>
    <font>
      <sz val="16"/>
      <name val="Arial"/>
      <family val="2"/>
    </font>
    <font>
      <sz val="10"/>
      <color indexed="8"/>
      <name val="Arial"/>
      <family val="2"/>
    </font>
    <font>
      <b/>
      <sz val="12"/>
      <color indexed="8"/>
      <name val="Arial"/>
      <family val="2"/>
    </font>
    <font>
      <sz val="12"/>
      <color indexed="8"/>
      <name val="Arial"/>
      <family val="2"/>
    </font>
    <font>
      <b/>
      <i/>
      <sz val="12"/>
      <color indexed="8"/>
      <name val="Arial"/>
      <family val="2"/>
    </font>
    <font>
      <sz val="10"/>
      <color indexed="81"/>
      <name val="Arial"/>
      <family val="2"/>
    </font>
    <font>
      <u/>
      <sz val="10"/>
      <color indexed="12"/>
      <name val="Arial"/>
      <family val="2"/>
    </font>
    <font>
      <u/>
      <sz val="12"/>
      <color indexed="12"/>
      <name val="Arial"/>
      <family val="2"/>
    </font>
    <font>
      <sz val="8"/>
      <name val="Tahoma"/>
      <family val="2"/>
    </font>
    <font>
      <sz val="8"/>
      <name val="Times New Roman"/>
      <family val="1"/>
    </font>
    <font>
      <sz val="8"/>
      <name val="Verdana"/>
      <family val="2"/>
    </font>
    <font>
      <sz val="10"/>
      <name val="Helv"/>
    </font>
    <font>
      <b/>
      <sz val="9"/>
      <name val="Arial"/>
      <family val="2"/>
    </font>
    <font>
      <b/>
      <sz val="8"/>
      <color indexed="9"/>
      <name val="Tahoma"/>
      <family val="2"/>
    </font>
    <font>
      <b/>
      <sz val="8"/>
      <color indexed="8"/>
      <name val="Tahoma"/>
      <family val="2"/>
    </font>
    <font>
      <b/>
      <sz val="18"/>
      <name val="Arial"/>
      <family val="2"/>
    </font>
    <font>
      <b/>
      <sz val="12"/>
      <name val="Arial"/>
      <family val="2"/>
    </font>
    <font>
      <b/>
      <sz val="11"/>
      <color indexed="23"/>
      <name val="Verdana"/>
      <family val="2"/>
    </font>
    <font>
      <sz val="10"/>
      <color indexed="10"/>
      <name val="Helv"/>
    </font>
    <font>
      <sz val="8"/>
      <name val="Arial"/>
      <family val="2"/>
    </font>
    <font>
      <sz val="9"/>
      <color indexed="10"/>
      <name val="Arial"/>
      <family val="2"/>
    </font>
    <font>
      <i/>
      <sz val="10"/>
      <color indexed="12"/>
      <name val="Tms Rmn"/>
    </font>
    <font>
      <b/>
      <sz val="10"/>
      <color indexed="8"/>
      <name val="Tms Rmn"/>
    </font>
    <font>
      <sz val="11"/>
      <color indexed="8"/>
      <name val="Calibri"/>
      <family val="2"/>
    </font>
    <font>
      <sz val="11"/>
      <color indexed="9"/>
      <name val="Calibri"/>
      <family val="2"/>
    </font>
    <font>
      <sz val="11"/>
      <color indexed="61"/>
      <name val="Calibri"/>
      <family val="2"/>
    </font>
    <font>
      <b/>
      <sz val="11"/>
      <color indexed="46"/>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46"/>
      <name val="Calibri"/>
      <family val="2"/>
    </font>
    <font>
      <sz val="11"/>
      <color indexed="19"/>
      <name val="Calibri"/>
      <family val="2"/>
    </font>
    <font>
      <b/>
      <sz val="11"/>
      <color indexed="63"/>
      <name val="Calibri"/>
      <family val="2"/>
    </font>
    <font>
      <b/>
      <sz val="18"/>
      <color indexed="62"/>
      <name val="Cambria"/>
      <family val="2"/>
    </font>
    <font>
      <sz val="11"/>
      <color indexed="10"/>
      <name val="Calibri"/>
      <family val="2"/>
    </font>
  </fonts>
  <fills count="30">
    <fill>
      <patternFill patternType="none"/>
    </fill>
    <fill>
      <patternFill patternType="gray125"/>
    </fill>
    <fill>
      <patternFill patternType="solid">
        <fgColor indexed="44"/>
      </patternFill>
    </fill>
    <fill>
      <patternFill patternType="solid">
        <fgColor indexed="45"/>
      </patternFill>
    </fill>
    <fill>
      <patternFill patternType="solid">
        <fgColor indexed="47"/>
      </patternFill>
    </fill>
    <fill>
      <patternFill patternType="solid">
        <fgColor indexed="43"/>
      </patternFill>
    </fill>
    <fill>
      <patternFill patternType="solid">
        <fgColor indexed="27"/>
      </patternFill>
    </fill>
    <fill>
      <patternFill patternType="solid">
        <fgColor indexed="26"/>
      </patternFill>
    </fill>
    <fill>
      <patternFill patternType="solid">
        <fgColor indexed="22"/>
      </patternFill>
    </fill>
    <fill>
      <patternFill patternType="solid">
        <fgColor indexed="50"/>
      </patternFill>
    </fill>
    <fill>
      <patternFill patternType="solid">
        <fgColor indexed="29"/>
      </patternFill>
    </fill>
    <fill>
      <patternFill patternType="solid">
        <fgColor indexed="56"/>
      </patternFill>
    </fill>
    <fill>
      <patternFill patternType="solid">
        <fgColor indexed="53"/>
      </patternFill>
    </fill>
    <fill>
      <patternFill patternType="solid">
        <fgColor indexed="54"/>
      </patternFill>
    </fill>
    <fill>
      <patternFill patternType="solid">
        <fgColor indexed="49"/>
      </patternFill>
    </fill>
    <fill>
      <patternFill patternType="solid">
        <fgColor indexed="46"/>
      </patternFill>
    </fill>
    <fill>
      <patternFill patternType="solid">
        <fgColor indexed="9"/>
        <bgColor indexed="64"/>
      </patternFill>
    </fill>
    <fill>
      <patternFill patternType="solid">
        <fgColor indexed="14"/>
      </patternFill>
    </fill>
    <fill>
      <patternFill patternType="solid">
        <fgColor indexed="55"/>
        <bgColor indexed="64"/>
      </patternFill>
    </fill>
    <fill>
      <patternFill patternType="solid">
        <fgColor indexed="55"/>
      </patternFill>
    </fill>
    <fill>
      <patternFill patternType="lightGray">
        <fgColor indexed="13"/>
        <bgColor indexed="13"/>
      </patternFill>
    </fill>
    <fill>
      <patternFill patternType="darkGray">
        <fgColor indexed="22"/>
        <bgColor indexed="13"/>
      </patternFill>
    </fill>
    <fill>
      <patternFill patternType="solid">
        <fgColor indexed="8"/>
        <bgColor indexed="64"/>
      </patternFill>
    </fill>
    <fill>
      <patternFill patternType="solid">
        <fgColor indexed="22"/>
        <bgColor indexed="64"/>
      </patternFill>
    </fill>
    <fill>
      <patternFill patternType="solid">
        <fgColor indexed="9"/>
        <bgColor indexed="9"/>
      </patternFill>
    </fill>
    <fill>
      <patternFill patternType="solid">
        <fgColor indexed="22"/>
        <bgColor indexed="22"/>
      </patternFill>
    </fill>
    <fill>
      <patternFill patternType="solid">
        <fgColor indexed="58"/>
        <bgColor indexed="64"/>
      </patternFill>
    </fill>
    <fill>
      <patternFill patternType="solid">
        <fgColor indexed="18"/>
        <bgColor indexed="64"/>
      </patternFill>
    </fill>
    <fill>
      <patternFill patternType="solid">
        <fgColor indexed="47"/>
        <bgColor indexed="9"/>
      </patternFill>
    </fill>
    <fill>
      <patternFill patternType="solid">
        <fgColor indexed="47"/>
        <bgColor indexed="64"/>
      </patternFill>
    </fill>
  </fills>
  <borders count="20">
    <border>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18"/>
      </left>
      <right style="medium">
        <color indexed="18"/>
      </right>
      <top style="medium">
        <color indexed="18"/>
      </top>
      <bottom style="medium">
        <color indexed="18"/>
      </bottom>
      <diagonal/>
    </border>
    <border>
      <left/>
      <right/>
      <top style="medium">
        <color indexed="64"/>
      </top>
      <bottom/>
      <diagonal/>
    </border>
    <border>
      <left/>
      <right/>
      <top style="medium">
        <color indexed="64"/>
      </top>
      <bottom style="medium">
        <color indexed="64"/>
      </bottom>
      <diagonal/>
    </border>
    <border>
      <left/>
      <right/>
      <top/>
      <bottom style="medium">
        <color indexed="64"/>
      </bottom>
      <diagonal/>
    </border>
    <border>
      <left/>
      <right/>
      <top/>
      <bottom style="medium">
        <color indexed="27"/>
      </bottom>
      <diagonal/>
    </border>
    <border>
      <left/>
      <right/>
      <top style="thin">
        <color indexed="64"/>
      </top>
      <bottom/>
      <diagonal/>
    </border>
    <border>
      <left/>
      <right/>
      <top/>
      <bottom style="double">
        <color indexed="46"/>
      </bottom>
      <diagonal/>
    </border>
    <border>
      <left/>
      <right/>
      <top style="thin">
        <color indexed="64"/>
      </top>
      <bottom style="double">
        <color indexed="6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right/>
      <top style="double">
        <color indexed="0"/>
      </top>
      <bottom/>
      <diagonal/>
    </border>
    <border>
      <left/>
      <right/>
      <top style="thin">
        <color indexed="64"/>
      </top>
      <bottom style="medium">
        <color indexed="64"/>
      </bottom>
      <diagonal/>
    </border>
    <border>
      <left/>
      <right/>
      <top/>
      <bottom style="thin">
        <color indexed="64"/>
      </bottom>
      <diagonal/>
    </border>
  </borders>
  <cellStyleXfs count="75">
    <xf numFmtId="0" fontId="0" fillId="0" borderId="0"/>
    <xf numFmtId="0" fontId="30" fillId="2"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2"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3"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1" fillId="6" borderId="0" applyNumberFormat="0" applyBorder="0" applyAlignment="0" applyProtection="0"/>
    <xf numFmtId="0" fontId="31" fillId="3" borderId="0" applyNumberFormat="0" applyBorder="0" applyAlignment="0" applyProtection="0"/>
    <xf numFmtId="0" fontId="31" fillId="9" borderId="0" applyNumberFormat="0" applyBorder="0" applyAlignment="0" applyProtection="0"/>
    <xf numFmtId="0" fontId="31" fillId="8" borderId="0" applyNumberFormat="0" applyBorder="0" applyAlignment="0" applyProtection="0"/>
    <xf numFmtId="0" fontId="31" fillId="6"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37" fontId="15" fillId="16" borderId="1" applyBorder="0" applyProtection="0">
      <alignment vertical="center"/>
    </xf>
    <xf numFmtId="0" fontId="32" fillId="17" borderId="0" applyNumberFormat="0" applyBorder="0" applyAlignment="0" applyProtection="0"/>
    <xf numFmtId="164" fontId="16" fillId="0" borderId="2">
      <protection locked="0"/>
    </xf>
    <xf numFmtId="0" fontId="17" fillId="18" borderId="0" applyBorder="0">
      <alignment horizontal="left" vertical="center" indent="1"/>
    </xf>
    <xf numFmtId="0" fontId="33" fillId="4" borderId="3" applyNumberFormat="0" applyAlignment="0" applyProtection="0"/>
    <xf numFmtId="0" fontId="34" fillId="19" borderId="4" applyNumberFormat="0" applyAlignment="0" applyProtection="0"/>
    <xf numFmtId="3" fontId="1" fillId="0" borderId="0" applyFont="0" applyFill="0" applyBorder="0" applyAlignment="0" applyProtection="0"/>
    <xf numFmtId="164" fontId="1" fillId="0" borderId="0" applyFont="0" applyFill="0" applyBorder="0" applyAlignment="0" applyProtection="0"/>
    <xf numFmtId="0" fontId="18" fillId="0" borderId="5"/>
    <xf numFmtId="4" fontId="16" fillId="20" borderId="5">
      <protection locked="0"/>
    </xf>
    <xf numFmtId="0" fontId="1" fillId="0" borderId="0" applyFont="0" applyFill="0" applyBorder="0" applyAlignment="0" applyProtection="0"/>
    <xf numFmtId="170" fontId="1" fillId="0" borderId="0" applyFont="0" applyFill="0" applyBorder="0" applyAlignment="0" applyProtection="0"/>
    <xf numFmtId="172" fontId="1" fillId="0" borderId="0" applyFont="0" applyFill="0" applyBorder="0" applyAlignment="0" applyProtection="0"/>
    <xf numFmtId="0" fontId="35" fillId="0" borderId="0" applyNumberFormat="0" applyFill="0" applyBorder="0" applyAlignment="0" applyProtection="0"/>
    <xf numFmtId="2" fontId="1" fillId="0" borderId="0" applyFont="0" applyFill="0" applyBorder="0" applyAlignment="0" applyProtection="0"/>
    <xf numFmtId="0" fontId="36" fillId="6" borderId="0" applyNumberFormat="0" applyBorder="0" applyAlignment="0" applyProtection="0"/>
    <xf numFmtId="4" fontId="16" fillId="21" borderId="5"/>
    <xf numFmtId="168" fontId="19" fillId="0" borderId="6"/>
    <xf numFmtId="37" fontId="20" fillId="22" borderId="2" applyBorder="0">
      <alignment horizontal="left" vertical="center" indent="1"/>
    </xf>
    <xf numFmtId="37" fontId="21" fillId="23" borderId="7" applyFill="0">
      <alignment vertical="center"/>
    </xf>
    <xf numFmtId="0" fontId="21" fillId="24" borderId="8" applyNumberFormat="0">
      <alignment horizontal="left" vertical="top" indent="1"/>
    </xf>
    <xf numFmtId="0" fontId="21" fillId="16" borderId="0" applyBorder="0">
      <alignment horizontal="left" vertical="center" indent="1"/>
    </xf>
    <xf numFmtId="0" fontId="21" fillId="0" borderId="8" applyNumberFormat="0" applyFill="0">
      <alignment horizontal="centerContinuous" vertical="top"/>
    </xf>
    <xf numFmtId="0" fontId="22" fillId="0" borderId="0" applyNumberFormat="0" applyFont="0" applyFill="0" applyAlignment="0" applyProtection="0"/>
    <xf numFmtId="0" fontId="23" fillId="0" borderId="0" applyNumberFormat="0" applyFont="0" applyFill="0" applyAlignment="0" applyProtection="0"/>
    <xf numFmtId="0" fontId="37" fillId="0" borderId="9" applyNumberFormat="0" applyFill="0" applyAlignment="0" applyProtection="0"/>
    <xf numFmtId="0" fontId="37" fillId="0" borderId="0" applyNumberFormat="0" applyFill="0" applyBorder="0" applyAlignment="0" applyProtection="0"/>
    <xf numFmtId="0" fontId="13" fillId="0" borderId="0" applyNumberFormat="0" applyFill="0" applyBorder="0" applyAlignment="0" applyProtection="0">
      <alignment vertical="top"/>
      <protection locked="0"/>
    </xf>
    <xf numFmtId="0" fontId="38" fillId="10" borderId="3" applyNumberFormat="0" applyAlignment="0" applyProtection="0"/>
    <xf numFmtId="168" fontId="19" fillId="0" borderId="10"/>
    <xf numFmtId="0" fontId="39" fillId="0" borderId="11" applyNumberFormat="0" applyFill="0" applyAlignment="0" applyProtection="0"/>
    <xf numFmtId="167" fontId="19" fillId="0" borderId="12"/>
    <xf numFmtId="0" fontId="40" fillId="7" borderId="0" applyNumberFormat="0" applyBorder="0" applyAlignment="0" applyProtection="0"/>
    <xf numFmtId="0" fontId="24" fillId="23" borderId="0">
      <alignment horizontal="left" wrapText="1" indent="1"/>
    </xf>
    <xf numFmtId="37" fontId="15" fillId="16" borderId="13" applyBorder="0">
      <alignment horizontal="left" vertical="center" indent="2"/>
    </xf>
    <xf numFmtId="0" fontId="25" fillId="0" borderId="0"/>
    <xf numFmtId="0" fontId="1" fillId="7" borderId="14" applyNumberFormat="0" applyFont="0" applyAlignment="0" applyProtection="0"/>
    <xf numFmtId="0" fontId="41" fillId="4" borderId="15" applyNumberFormat="0" applyAlignment="0" applyProtection="0"/>
    <xf numFmtId="174" fontId="26" fillId="25" borderId="16"/>
    <xf numFmtId="173" fontId="26" fillId="0" borderId="16" applyFont="0" applyFill="0" applyBorder="0" applyAlignment="0" applyProtection="0">
      <protection locked="0"/>
    </xf>
    <xf numFmtId="2" fontId="27" fillId="0" borderId="0">
      <protection locked="0"/>
    </xf>
    <xf numFmtId="0" fontId="1" fillId="26" borderId="0"/>
    <xf numFmtId="49" fontId="1" fillId="0" borderId="0" applyFont="0" applyFill="0" applyBorder="0" applyAlignment="0" applyProtection="0"/>
    <xf numFmtId="0" fontId="42" fillId="0" borderId="0" applyNumberFormat="0" applyFill="0" applyBorder="0" applyAlignment="0" applyProtection="0"/>
    <xf numFmtId="0" fontId="28" fillId="0" borderId="0">
      <alignment horizontal="right"/>
    </xf>
    <xf numFmtId="0" fontId="29" fillId="0" borderId="0"/>
    <xf numFmtId="0" fontId="1" fillId="0" borderId="17" applyNumberFormat="0" applyFont="0" applyBorder="0" applyAlignment="0" applyProtection="0"/>
    <xf numFmtId="169" fontId="1" fillId="0" borderId="0" applyFont="0" applyFill="0" applyBorder="0" applyAlignment="0" applyProtection="0"/>
    <xf numFmtId="171" fontId="1" fillId="0" borderId="0" applyFont="0" applyFill="0" applyBorder="0" applyAlignment="0" applyProtection="0"/>
    <xf numFmtId="0" fontId="43" fillId="0" borderId="0" applyNumberFormat="0" applyFill="0" applyBorder="0" applyAlignment="0" applyProtection="0"/>
  </cellStyleXfs>
  <cellXfs count="25">
    <xf numFmtId="0" fontId="0" fillId="0" borderId="0" xfId="0"/>
    <xf numFmtId="0" fontId="2" fillId="0" borderId="0" xfId="0" applyFont="1" applyProtection="1"/>
    <xf numFmtId="0" fontId="3" fillId="27" borderId="0" xfId="0" applyFont="1" applyFill="1" applyAlignment="1" applyProtection="1">
      <alignment horizontal="centerContinuous"/>
    </xf>
    <xf numFmtId="0" fontId="4" fillId="27" borderId="0" xfId="0" applyFont="1" applyFill="1" applyAlignment="1" applyProtection="1">
      <alignment horizontal="centerContinuous"/>
    </xf>
    <xf numFmtId="49" fontId="5" fillId="16" borderId="0" xfId="67" applyFont="1" applyFill="1" applyAlignment="1" applyProtection="1">
      <alignment horizontal="centerContinuous"/>
      <protection locked="0"/>
    </xf>
    <xf numFmtId="0" fontId="6" fillId="16" borderId="0" xfId="0" applyFont="1" applyFill="1" applyAlignment="1" applyProtection="1">
      <alignment horizontal="centerContinuous"/>
    </xf>
    <xf numFmtId="0" fontId="7" fillId="0" borderId="0" xfId="0" applyFont="1" applyProtection="1"/>
    <xf numFmtId="0" fontId="8" fillId="16" borderId="0" xfId="0" applyFont="1" applyFill="1" applyProtection="1"/>
    <xf numFmtId="0" fontId="9" fillId="24" borderId="0" xfId="0" applyFont="1" applyFill="1" applyProtection="1"/>
    <xf numFmtId="0" fontId="10" fillId="24" borderId="0" xfId="0" applyFont="1" applyFill="1" applyProtection="1"/>
    <xf numFmtId="0" fontId="10" fillId="16" borderId="0" xfId="0" applyFont="1" applyFill="1" applyProtection="1"/>
    <xf numFmtId="1" fontId="9" fillId="16" borderId="18" xfId="0" applyNumberFormat="1" applyFont="1" applyFill="1" applyBorder="1" applyProtection="1">
      <protection locked="0"/>
    </xf>
    <xf numFmtId="1" fontId="9" fillId="16" borderId="18" xfId="0" applyNumberFormat="1" applyFont="1" applyFill="1" applyBorder="1" applyAlignment="1" applyProtection="1">
      <alignment vertical="center"/>
    </xf>
    <xf numFmtId="0" fontId="10" fillId="28" borderId="0" xfId="0" applyFont="1" applyFill="1" applyProtection="1"/>
    <xf numFmtId="0" fontId="10" fillId="29" borderId="0" xfId="0" applyFont="1" applyFill="1" applyProtection="1"/>
    <xf numFmtId="165" fontId="10" fillId="29" borderId="0" xfId="0" applyNumberFormat="1" applyFont="1" applyFill="1" applyProtection="1">
      <protection locked="0"/>
    </xf>
    <xf numFmtId="165" fontId="10" fillId="16" borderId="0" xfId="0" applyNumberFormat="1" applyFont="1" applyFill="1" applyProtection="1">
      <protection locked="0"/>
    </xf>
    <xf numFmtId="0" fontId="11" fillId="24" borderId="0" xfId="0" applyFont="1" applyFill="1" applyProtection="1"/>
    <xf numFmtId="165" fontId="10" fillId="16" borderId="0" xfId="0" applyNumberFormat="1" applyFont="1" applyFill="1" applyProtection="1"/>
    <xf numFmtId="14" fontId="10" fillId="28" borderId="0" xfId="0" applyNumberFormat="1" applyFont="1" applyFill="1" applyProtection="1"/>
    <xf numFmtId="14" fontId="10" fillId="24" borderId="0" xfId="0" applyNumberFormat="1" applyFont="1" applyFill="1" applyProtection="1"/>
    <xf numFmtId="165" fontId="10" fillId="29" borderId="19" xfId="0" applyNumberFormat="1" applyFont="1" applyFill="1" applyBorder="1" applyProtection="1">
      <protection locked="0"/>
    </xf>
    <xf numFmtId="166" fontId="10" fillId="28" borderId="0" xfId="0" applyNumberFormat="1" applyFont="1" applyFill="1" applyProtection="1"/>
    <xf numFmtId="165" fontId="10" fillId="16" borderId="12" xfId="0" applyNumberFormat="1" applyFont="1" applyFill="1" applyBorder="1" applyProtection="1"/>
    <xf numFmtId="0" fontId="14" fillId="0" borderId="0" xfId="52" applyFont="1" applyAlignment="1" applyProtection="1">
      <alignment horizontal="center" vertical="center"/>
      <protection hidden="1"/>
    </xf>
  </cellXfs>
  <cellStyles count="7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mount" xfId="25"/>
    <cellStyle name="Bad" xfId="26" builtinId="27" customBuiltin="1"/>
    <cellStyle name="Blank" xfId="27"/>
    <cellStyle name="Body text" xfId="28"/>
    <cellStyle name="Calculation" xfId="29" builtinId="22" customBuiltin="1"/>
    <cellStyle name="Check Cell" xfId="30" builtinId="23" customBuiltin="1"/>
    <cellStyle name="Comma0" xfId="31"/>
    <cellStyle name="Currency0" xfId="32"/>
    <cellStyle name="DarkBlueOutline" xfId="33"/>
    <cellStyle name="DarkBlueOutlineYellow" xfId="34"/>
    <cellStyle name="Date" xfId="35"/>
    <cellStyle name="Dezimal [0]_Compiling Utility Macros" xfId="36"/>
    <cellStyle name="Dezimal_Compiling Utility Macros" xfId="37"/>
    <cellStyle name="Explanatory Text" xfId="38" builtinId="53" customBuiltin="1"/>
    <cellStyle name="Fixed" xfId="39"/>
    <cellStyle name="Good" xfId="40" builtinId="26" customBuiltin="1"/>
    <cellStyle name="GRAY" xfId="41"/>
    <cellStyle name="Gross Margin" xfId="42"/>
    <cellStyle name="header" xfId="43"/>
    <cellStyle name="Header Total" xfId="44"/>
    <cellStyle name="Header1" xfId="45"/>
    <cellStyle name="Header2" xfId="46"/>
    <cellStyle name="Header3" xfId="47"/>
    <cellStyle name="Heading 1" xfId="48" builtinId="16" customBuiltin="1"/>
    <cellStyle name="Heading 2" xfId="49" builtinId="17" customBuiltin="1"/>
    <cellStyle name="Heading 3" xfId="50" builtinId="18" customBuiltin="1"/>
    <cellStyle name="Heading 4" xfId="51" builtinId="19" customBuiltin="1"/>
    <cellStyle name="Hyperlink" xfId="52" builtinId="8"/>
    <cellStyle name="Input" xfId="53" builtinId="20" customBuiltin="1"/>
    <cellStyle name="Level 2 Total" xfId="54"/>
    <cellStyle name="Linked Cell" xfId="55" builtinId="24" customBuiltin="1"/>
    <cellStyle name="Major Total" xfId="56"/>
    <cellStyle name="Neutral" xfId="57" builtinId="28" customBuiltin="1"/>
    <cellStyle name="NonPrint_TemTitle" xfId="58"/>
    <cellStyle name="Normal" xfId="0" builtinId="0"/>
    <cellStyle name="Normal 2" xfId="59"/>
    <cellStyle name="NormalRed" xfId="60"/>
    <cellStyle name="Note" xfId="61" builtinId="10" customBuiltin="1"/>
    <cellStyle name="Output" xfId="62" builtinId="21" customBuiltin="1"/>
    <cellStyle name="Percent.0" xfId="63"/>
    <cellStyle name="Percent.00" xfId="64"/>
    <cellStyle name="RED POSTED" xfId="65"/>
    <cellStyle name="Standard_Anpassen der Amortisation" xfId="66"/>
    <cellStyle name="Text_simple" xfId="67"/>
    <cellStyle name="Title" xfId="68" builtinId="15" customBuiltin="1"/>
    <cellStyle name="TmsRmn10BlueItalic" xfId="69"/>
    <cellStyle name="TmsRmn10Bold" xfId="70"/>
    <cellStyle name="Total" xfId="71" builtinId="25" customBuiltin="1"/>
    <cellStyle name="Währung [0]_Compiling Utility Macros" xfId="72"/>
    <cellStyle name="Währung_Compiling Utility Macros" xfId="73"/>
    <cellStyle name="Warning Text" xfId="74"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E2EDFA"/>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76200</xdr:colOff>
      <xdr:row>1</xdr:row>
      <xdr:rowOff>66675</xdr:rowOff>
    </xdr:to>
    <xdr:sp macro="" textlink="">
      <xdr:nvSpPr>
        <xdr:cNvPr id="1026" name="Rectangle 2"/>
        <xdr:cNvSpPr>
          <a:spLocks noChangeArrowheads="1"/>
        </xdr:cNvSpPr>
      </xdr:nvSpPr>
      <xdr:spPr bwMode="auto">
        <a:xfrm>
          <a:off x="0" y="0"/>
          <a:ext cx="190500" cy="85725"/>
        </a:xfrm>
        <a:prstGeom prst="rect">
          <a:avLst/>
        </a:prstGeom>
        <a:solidFill>
          <a:srgbClr val="FFFFFF"/>
        </a:solid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2">
    <pageSetUpPr autoPageBreaks="0" fitToPage="1"/>
  </sheetPr>
  <dimension ref="B1:I49"/>
  <sheetViews>
    <sheetView showGridLines="0" showRowColHeaders="0" tabSelected="1" zoomScale="90" zoomScaleNormal="100" workbookViewId="0"/>
  </sheetViews>
  <sheetFormatPr defaultRowHeight="12.75" x14ac:dyDescent="0.2"/>
  <cols>
    <col min="1" max="1" width="1.7109375" style="1" customWidth="1"/>
    <col min="2" max="2" width="3.28515625" style="1" customWidth="1"/>
    <col min="3" max="3" width="8.85546875" style="1" customWidth="1"/>
    <col min="4" max="4" width="13.7109375" style="1" customWidth="1"/>
    <col min="5" max="5" width="30.140625" style="1" customWidth="1"/>
    <col min="6" max="9" width="15.7109375" style="1" customWidth="1"/>
    <col min="10" max="10" width="4.7109375" style="1" customWidth="1"/>
    <col min="11" max="16384" width="9.140625" style="1"/>
  </cols>
  <sheetData>
    <row r="1" spans="2:9" ht="2.1" customHeight="1" x14ac:dyDescent="0.2"/>
    <row r="2" spans="2:9" ht="6" customHeight="1" x14ac:dyDescent="0.2"/>
    <row r="3" spans="2:9" ht="33.75" x14ac:dyDescent="0.5">
      <c r="B3" s="2" t="s">
        <v>0</v>
      </c>
      <c r="C3" s="3"/>
      <c r="D3" s="3"/>
      <c r="E3" s="3"/>
      <c r="F3" s="3"/>
      <c r="G3" s="3"/>
      <c r="H3" s="3"/>
      <c r="I3" s="3"/>
    </row>
    <row r="4" spans="2:9" s="6" customFormat="1" ht="20.25" x14ac:dyDescent="0.3">
      <c r="B4" s="4" t="s">
        <v>38</v>
      </c>
      <c r="C4" s="5"/>
      <c r="D4" s="5"/>
      <c r="E4" s="5"/>
      <c r="F4" s="5"/>
      <c r="G4" s="5"/>
      <c r="H4" s="5"/>
      <c r="I4" s="5"/>
    </row>
    <row r="5" spans="2:9" ht="12.75" customHeight="1" x14ac:dyDescent="0.2">
      <c r="B5" s="7"/>
      <c r="C5" s="7"/>
      <c r="D5" s="7"/>
      <c r="E5" s="7"/>
      <c r="F5" s="7"/>
      <c r="G5" s="7"/>
      <c r="H5" s="7"/>
      <c r="I5" s="7"/>
    </row>
    <row r="6" spans="2:9" ht="16.5" thickBot="1" x14ac:dyDescent="0.3">
      <c r="B6" s="8" t="s">
        <v>1</v>
      </c>
      <c r="C6" s="9"/>
      <c r="D6" s="10"/>
      <c r="E6" s="10"/>
      <c r="F6" s="11">
        <v>2006</v>
      </c>
      <c r="G6" s="12">
        <f>IF(SUM(F6),SUM(F6)+1,"")</f>
        <v>2007</v>
      </c>
      <c r="H6" s="12">
        <f>IF(SUM(G6),SUM(G6)+1,"")</f>
        <v>2008</v>
      </c>
      <c r="I6" s="12">
        <f>IF(SUM(H6),SUM(H6)+1,"")</f>
        <v>2009</v>
      </c>
    </row>
    <row r="7" spans="2:9" ht="15.95" customHeight="1" x14ac:dyDescent="0.2">
      <c r="B7" s="9"/>
      <c r="C7" s="13" t="s">
        <v>2</v>
      </c>
      <c r="D7" s="14"/>
      <c r="E7" s="14"/>
      <c r="F7" s="15">
        <v>100000</v>
      </c>
      <c r="G7" s="15">
        <v>110000</v>
      </c>
      <c r="H7" s="15">
        <v>120000</v>
      </c>
      <c r="I7" s="15">
        <v>125000</v>
      </c>
    </row>
    <row r="8" spans="2:9" ht="15.95" customHeight="1" x14ac:dyDescent="0.2">
      <c r="B8" s="9"/>
      <c r="C8" s="9" t="s">
        <v>3</v>
      </c>
      <c r="D8" s="10"/>
      <c r="E8" s="10"/>
      <c r="F8" s="16">
        <v>1000</v>
      </c>
      <c r="G8" s="16">
        <v>1000</v>
      </c>
      <c r="H8" s="16">
        <v>1200</v>
      </c>
      <c r="I8" s="16">
        <v>1300</v>
      </c>
    </row>
    <row r="9" spans="2:9" ht="15.95" customHeight="1" x14ac:dyDescent="0.2">
      <c r="B9" s="9"/>
      <c r="C9" s="13" t="s">
        <v>4</v>
      </c>
      <c r="D9" s="14"/>
      <c r="E9" s="14"/>
      <c r="F9" s="15">
        <v>500</v>
      </c>
      <c r="G9" s="15">
        <v>600</v>
      </c>
      <c r="H9" s="15">
        <v>700</v>
      </c>
      <c r="I9" s="15">
        <v>800</v>
      </c>
    </row>
    <row r="10" spans="2:9" ht="15.95" customHeight="1" x14ac:dyDescent="0.2">
      <c r="B10" s="9"/>
      <c r="C10" s="9" t="s">
        <v>5</v>
      </c>
      <c r="D10" s="10"/>
      <c r="E10" s="10"/>
      <c r="F10" s="16"/>
      <c r="G10" s="16"/>
      <c r="H10" s="16"/>
      <c r="I10" s="16"/>
    </row>
    <row r="11" spans="2:9" ht="15.95" customHeight="1" x14ac:dyDescent="0.2">
      <c r="B11" s="9"/>
      <c r="C11" s="13" t="s">
        <v>6</v>
      </c>
      <c r="D11" s="14"/>
      <c r="E11" s="14"/>
      <c r="F11" s="15">
        <v>11000</v>
      </c>
      <c r="G11" s="15">
        <v>12000</v>
      </c>
      <c r="H11" s="15">
        <v>13000</v>
      </c>
      <c r="I11" s="15">
        <v>14000</v>
      </c>
    </row>
    <row r="12" spans="2:9" ht="15.95" customHeight="1" x14ac:dyDescent="0.2">
      <c r="B12" s="9"/>
      <c r="C12" s="9" t="s">
        <v>7</v>
      </c>
      <c r="D12" s="10"/>
      <c r="E12" s="10"/>
      <c r="F12" s="16">
        <v>2000</v>
      </c>
      <c r="G12" s="16">
        <v>3000</v>
      </c>
      <c r="H12" s="16">
        <v>4000</v>
      </c>
      <c r="I12" s="16">
        <v>5000</v>
      </c>
    </row>
    <row r="13" spans="2:9" ht="15.95" customHeight="1" x14ac:dyDescent="0.2">
      <c r="B13" s="9"/>
      <c r="C13" s="13" t="s">
        <v>8</v>
      </c>
      <c r="D13" s="14"/>
      <c r="E13" s="14"/>
      <c r="F13" s="15"/>
      <c r="G13" s="15"/>
      <c r="H13" s="15"/>
      <c r="I13" s="15"/>
    </row>
    <row r="14" spans="2:9" ht="15.95" customHeight="1" x14ac:dyDescent="0.2">
      <c r="B14" s="9"/>
      <c r="C14" s="9" t="s">
        <v>9</v>
      </c>
      <c r="D14" s="10"/>
      <c r="E14" s="10"/>
      <c r="F14" s="16"/>
      <c r="G14" s="16"/>
      <c r="H14" s="16"/>
      <c r="I14" s="16"/>
    </row>
    <row r="15" spans="2:9" ht="15.95" customHeight="1" x14ac:dyDescent="0.2">
      <c r="B15" s="9"/>
      <c r="C15" s="13" t="s">
        <v>10</v>
      </c>
      <c r="D15" s="14"/>
      <c r="E15" s="14"/>
      <c r="F15" s="15"/>
      <c r="G15" s="15"/>
      <c r="H15" s="15"/>
      <c r="I15" s="15"/>
    </row>
    <row r="16" spans="2:9" ht="15.95" customHeight="1" x14ac:dyDescent="0.2">
      <c r="B16" s="9"/>
      <c r="C16" s="17" t="s">
        <v>11</v>
      </c>
      <c r="D16" s="10"/>
      <c r="E16" s="10"/>
      <c r="F16" s="18">
        <f>IF(SUM(F7:F15),SUM(F7:F15),"")</f>
        <v>114500</v>
      </c>
      <c r="G16" s="18">
        <f>IF(SUM(G7:G15),SUM(G7:G15),"")</f>
        <v>126600</v>
      </c>
      <c r="H16" s="18">
        <f>IF(SUM(H7:H15),SUM(H7:H15),"")</f>
        <v>138900</v>
      </c>
      <c r="I16" s="18">
        <f>IF(SUM(I7:I15),SUM(I7:I15),"")</f>
        <v>146100</v>
      </c>
    </row>
    <row r="17" spans="2:9" ht="15" x14ac:dyDescent="0.2">
      <c r="B17" s="9"/>
      <c r="C17" s="13"/>
      <c r="D17" s="14"/>
      <c r="E17" s="14"/>
      <c r="F17" s="14"/>
      <c r="G17" s="14"/>
      <c r="H17" s="14"/>
      <c r="I17" s="19"/>
    </row>
    <row r="18" spans="2:9" ht="15.75" x14ac:dyDescent="0.25">
      <c r="B18" s="8" t="s">
        <v>12</v>
      </c>
      <c r="C18" s="9"/>
      <c r="D18" s="10"/>
      <c r="E18" s="10"/>
      <c r="F18" s="10"/>
      <c r="G18" s="10"/>
      <c r="H18" s="10"/>
      <c r="I18" s="20"/>
    </row>
    <row r="19" spans="2:9" ht="15.95" customHeight="1" x14ac:dyDescent="0.2">
      <c r="B19" s="9"/>
      <c r="C19" s="13" t="s">
        <v>13</v>
      </c>
      <c r="D19" s="14"/>
      <c r="E19" s="14"/>
      <c r="F19" s="15">
        <v>2000</v>
      </c>
      <c r="G19" s="15"/>
      <c r="H19" s="15"/>
      <c r="I19" s="15"/>
    </row>
    <row r="20" spans="2:9" ht="15.95" customHeight="1" x14ac:dyDescent="0.2">
      <c r="B20" s="9"/>
      <c r="C20" s="9" t="s">
        <v>14</v>
      </c>
      <c r="D20" s="10"/>
      <c r="E20" s="10"/>
      <c r="F20" s="16">
        <v>2000</v>
      </c>
      <c r="G20" s="16"/>
      <c r="H20" s="16"/>
      <c r="I20" s="16"/>
    </row>
    <row r="21" spans="2:9" ht="15.95" customHeight="1" x14ac:dyDescent="0.2">
      <c r="B21" s="9"/>
      <c r="C21" s="13" t="s">
        <v>15</v>
      </c>
      <c r="D21" s="14"/>
      <c r="E21" s="14"/>
      <c r="F21" s="15"/>
      <c r="G21" s="15"/>
      <c r="H21" s="15"/>
      <c r="I21" s="15"/>
    </row>
    <row r="22" spans="2:9" ht="15.95" customHeight="1" x14ac:dyDescent="0.2">
      <c r="B22" s="9"/>
      <c r="C22" s="9" t="s">
        <v>16</v>
      </c>
      <c r="D22" s="10"/>
      <c r="E22" s="10"/>
      <c r="F22" s="16">
        <v>900</v>
      </c>
      <c r="G22" s="16">
        <v>1000</v>
      </c>
      <c r="H22" s="16">
        <v>1200</v>
      </c>
      <c r="I22" s="16">
        <v>1400</v>
      </c>
    </row>
    <row r="23" spans="2:9" ht="15.95" customHeight="1" x14ac:dyDescent="0.2">
      <c r="B23" s="9"/>
      <c r="C23" s="13" t="s">
        <v>17</v>
      </c>
      <c r="D23" s="14"/>
      <c r="E23" s="14"/>
      <c r="F23" s="15"/>
      <c r="G23" s="15"/>
      <c r="H23" s="15"/>
      <c r="I23" s="15"/>
    </row>
    <row r="24" spans="2:9" ht="15.95" customHeight="1" x14ac:dyDescent="0.2">
      <c r="B24" s="9"/>
      <c r="C24" s="9" t="s">
        <v>18</v>
      </c>
      <c r="D24" s="10"/>
      <c r="E24" s="10"/>
      <c r="F24" s="16"/>
      <c r="G24" s="16"/>
      <c r="H24" s="16"/>
      <c r="I24" s="16"/>
    </row>
    <row r="25" spans="2:9" ht="15.95" customHeight="1" x14ac:dyDescent="0.2">
      <c r="B25" s="9"/>
      <c r="C25" s="13" t="s">
        <v>19</v>
      </c>
      <c r="D25" s="14"/>
      <c r="E25" s="14"/>
      <c r="F25" s="15">
        <v>1000</v>
      </c>
      <c r="G25" s="15">
        <v>1100</v>
      </c>
      <c r="H25" s="15">
        <v>1200</v>
      </c>
      <c r="I25" s="15">
        <v>1300</v>
      </c>
    </row>
    <row r="26" spans="2:9" ht="15.95" customHeight="1" x14ac:dyDescent="0.2">
      <c r="B26" s="9"/>
      <c r="C26" s="9" t="s">
        <v>20</v>
      </c>
      <c r="D26" s="10"/>
      <c r="E26" s="10"/>
      <c r="F26" s="16"/>
      <c r="G26" s="16"/>
      <c r="H26" s="16"/>
      <c r="I26" s="16"/>
    </row>
    <row r="27" spans="2:9" ht="15.95" customHeight="1" x14ac:dyDescent="0.2">
      <c r="B27" s="9"/>
      <c r="C27" s="13" t="s">
        <v>21</v>
      </c>
      <c r="D27" s="14"/>
      <c r="E27" s="14"/>
      <c r="F27" s="21"/>
      <c r="G27" s="21"/>
      <c r="H27" s="21"/>
      <c r="I27" s="21"/>
    </row>
    <row r="28" spans="2:9" ht="15.95" customHeight="1" x14ac:dyDescent="0.2">
      <c r="B28" s="9"/>
      <c r="C28" s="17" t="s">
        <v>22</v>
      </c>
      <c r="D28" s="10"/>
      <c r="E28" s="10"/>
      <c r="F28" s="18">
        <f>IF(SUM(F19:F27),SUM(F19:F27),"")</f>
        <v>5900</v>
      </c>
      <c r="G28" s="18">
        <f>IF(SUM(G19:G27),SUM(G19:G27),"")</f>
        <v>2100</v>
      </c>
      <c r="H28" s="18">
        <f>IF(SUM(H19:H27),SUM(H19:H27),"")</f>
        <v>2400</v>
      </c>
      <c r="I28" s="18">
        <f>IF(SUM(I19:I27),SUM(I19:I27),"")</f>
        <v>2700</v>
      </c>
    </row>
    <row r="29" spans="2:9" ht="15" x14ac:dyDescent="0.2">
      <c r="B29" s="9"/>
      <c r="C29" s="13"/>
      <c r="D29" s="14"/>
      <c r="E29" s="14"/>
      <c r="F29" s="14"/>
      <c r="G29" s="14"/>
      <c r="H29" s="14"/>
      <c r="I29" s="19"/>
    </row>
    <row r="30" spans="2:9" ht="15.75" x14ac:dyDescent="0.25">
      <c r="B30" s="8" t="s">
        <v>23</v>
      </c>
      <c r="C30" s="9"/>
      <c r="D30" s="10"/>
      <c r="E30" s="10"/>
      <c r="F30" s="18">
        <f>IF(SUM(F28,F16),F16-F28,"")</f>
        <v>108600</v>
      </c>
      <c r="G30" s="18">
        <f>IF(SUM(G28,G16),G16-G28,"")</f>
        <v>124500</v>
      </c>
      <c r="H30" s="18">
        <f>IF(SUM(H28,H16),H16-H28,"")</f>
        <v>136500</v>
      </c>
      <c r="I30" s="18">
        <f>IF(SUM(I28,I16),I16-I28,"")</f>
        <v>143400</v>
      </c>
    </row>
    <row r="31" spans="2:9" ht="15" x14ac:dyDescent="0.2">
      <c r="B31" s="9"/>
      <c r="C31" s="13"/>
      <c r="D31" s="14"/>
      <c r="E31" s="14"/>
      <c r="F31" s="14"/>
      <c r="G31" s="14"/>
      <c r="H31" s="14"/>
      <c r="I31" s="19"/>
    </row>
    <row r="32" spans="2:9" ht="15.75" x14ac:dyDescent="0.25">
      <c r="B32" s="8" t="s">
        <v>24</v>
      </c>
      <c r="C32" s="9"/>
      <c r="D32" s="10"/>
      <c r="E32" s="10"/>
      <c r="F32" s="10"/>
      <c r="G32" s="10"/>
      <c r="H32" s="10"/>
      <c r="I32" s="20"/>
    </row>
    <row r="33" spans="2:9" ht="15.95" customHeight="1" x14ac:dyDescent="0.2">
      <c r="B33" s="9"/>
      <c r="C33" s="13" t="s">
        <v>25</v>
      </c>
      <c r="D33" s="14"/>
      <c r="E33" s="14"/>
      <c r="F33" s="15">
        <v>500</v>
      </c>
      <c r="G33" s="15">
        <v>500</v>
      </c>
      <c r="H33" s="15">
        <v>500</v>
      </c>
      <c r="I33" s="15">
        <v>500</v>
      </c>
    </row>
    <row r="34" spans="2:9" ht="15.95" customHeight="1" x14ac:dyDescent="0.2">
      <c r="B34" s="9"/>
      <c r="C34" s="9" t="s">
        <v>26</v>
      </c>
      <c r="D34" s="10"/>
      <c r="E34" s="10"/>
      <c r="F34" s="16">
        <v>5000</v>
      </c>
      <c r="G34" s="16">
        <v>5100</v>
      </c>
      <c r="H34" s="16">
        <v>5200</v>
      </c>
      <c r="I34" s="16">
        <v>5300</v>
      </c>
    </row>
    <row r="35" spans="2:9" ht="15.95" customHeight="1" x14ac:dyDescent="0.2">
      <c r="B35" s="9"/>
      <c r="C35" s="13" t="s">
        <v>27</v>
      </c>
      <c r="D35" s="14"/>
      <c r="E35" s="14"/>
      <c r="F35" s="15">
        <v>2000</v>
      </c>
      <c r="G35" s="15">
        <v>2000</v>
      </c>
      <c r="H35" s="15">
        <v>2000</v>
      </c>
      <c r="I35" s="15">
        <v>2000</v>
      </c>
    </row>
    <row r="36" spans="2:9" ht="15.95" customHeight="1" x14ac:dyDescent="0.2">
      <c r="B36" s="9"/>
      <c r="C36" s="9" t="s">
        <v>28</v>
      </c>
      <c r="D36" s="10"/>
      <c r="E36" s="10"/>
      <c r="F36" s="16">
        <v>2500</v>
      </c>
      <c r="G36" s="16">
        <v>2500</v>
      </c>
      <c r="H36" s="16">
        <v>2500</v>
      </c>
      <c r="I36" s="16">
        <v>2500</v>
      </c>
    </row>
    <row r="37" spans="2:9" ht="15.95" customHeight="1" x14ac:dyDescent="0.2">
      <c r="B37" s="9"/>
      <c r="C37" s="13" t="s">
        <v>29</v>
      </c>
      <c r="D37" s="14"/>
      <c r="E37" s="14"/>
      <c r="F37" s="15">
        <v>500</v>
      </c>
      <c r="G37" s="15">
        <v>500</v>
      </c>
      <c r="H37" s="15">
        <v>500</v>
      </c>
      <c r="I37" s="15">
        <v>500</v>
      </c>
    </row>
    <row r="38" spans="2:9" ht="15.95" customHeight="1" x14ac:dyDescent="0.2">
      <c r="B38" s="9"/>
      <c r="C38" s="9" t="s">
        <v>30</v>
      </c>
      <c r="D38" s="10"/>
      <c r="E38" s="10"/>
      <c r="F38" s="16"/>
      <c r="G38" s="16"/>
      <c r="H38" s="16"/>
      <c r="I38" s="16"/>
    </row>
    <row r="39" spans="2:9" ht="15.95" customHeight="1" x14ac:dyDescent="0.2">
      <c r="B39" s="9"/>
      <c r="C39" s="13" t="s">
        <v>31</v>
      </c>
      <c r="D39" s="14"/>
      <c r="E39" s="14"/>
      <c r="F39" s="15"/>
      <c r="G39" s="15"/>
      <c r="H39" s="15"/>
      <c r="I39" s="15"/>
    </row>
    <row r="40" spans="2:9" ht="15.95" customHeight="1" x14ac:dyDescent="0.2">
      <c r="B40" s="9"/>
      <c r="C40" s="9" t="s">
        <v>32</v>
      </c>
      <c r="D40" s="10"/>
      <c r="E40" s="10"/>
      <c r="F40" s="16">
        <v>500</v>
      </c>
      <c r="G40" s="16">
        <v>500</v>
      </c>
      <c r="H40" s="16">
        <v>500</v>
      </c>
      <c r="I40" s="16">
        <v>500</v>
      </c>
    </row>
    <row r="41" spans="2:9" ht="15.95" customHeight="1" x14ac:dyDescent="0.2">
      <c r="B41" s="9"/>
      <c r="C41" s="13" t="s">
        <v>33</v>
      </c>
      <c r="D41" s="14"/>
      <c r="E41" s="14"/>
      <c r="F41" s="21"/>
      <c r="G41" s="21"/>
      <c r="H41" s="21"/>
      <c r="I41" s="21"/>
    </row>
    <row r="42" spans="2:9" ht="15.95" customHeight="1" x14ac:dyDescent="0.2">
      <c r="B42" s="9"/>
      <c r="C42" s="17" t="s">
        <v>34</v>
      </c>
      <c r="D42" s="10"/>
      <c r="E42" s="10"/>
      <c r="F42" s="18">
        <f>IF(SUM(F34:F41),SUM(F34:F41),"")</f>
        <v>10500</v>
      </c>
      <c r="G42" s="18">
        <f>IF(SUM(G34:G41),SUM(G34:G41),"")</f>
        <v>10600</v>
      </c>
      <c r="H42" s="18">
        <f>IF(SUM(H34:H41),SUM(H34:H41),"")</f>
        <v>10700</v>
      </c>
      <c r="I42" s="18">
        <f>IF(SUM(I34:I41),SUM(I34:I41),"")</f>
        <v>10800</v>
      </c>
    </row>
    <row r="43" spans="2:9" ht="15.95" customHeight="1" x14ac:dyDescent="0.2">
      <c r="B43" s="9"/>
      <c r="C43" s="13" t="s">
        <v>35</v>
      </c>
      <c r="D43" s="14"/>
      <c r="E43" s="14"/>
      <c r="F43" s="21">
        <v>7800</v>
      </c>
      <c r="G43" s="21">
        <v>8200</v>
      </c>
      <c r="H43" s="21">
        <v>8400</v>
      </c>
      <c r="I43" s="21">
        <v>9000</v>
      </c>
    </row>
    <row r="44" spans="2:9" ht="15.95" customHeight="1" x14ac:dyDescent="0.2">
      <c r="B44" s="9"/>
      <c r="C44" s="17" t="s">
        <v>36</v>
      </c>
      <c r="D44" s="10"/>
      <c r="E44" s="10"/>
      <c r="F44" s="18">
        <f>IF(SUM(F42:F43),SUM(F42:F43),"")</f>
        <v>18300</v>
      </c>
      <c r="G44" s="18">
        <f>IF(SUM(G42:G43),SUM(G42:G43),"")</f>
        <v>18800</v>
      </c>
      <c r="H44" s="18">
        <f>IF(SUM(H42:H43),SUM(H42:H43),"")</f>
        <v>19100</v>
      </c>
      <c r="I44" s="18">
        <f>IF(SUM(I42:I43),SUM(I42:I43),"")</f>
        <v>19800</v>
      </c>
    </row>
    <row r="45" spans="2:9" ht="15" x14ac:dyDescent="0.2">
      <c r="B45" s="9"/>
      <c r="C45" s="13"/>
      <c r="D45" s="14"/>
      <c r="E45" s="14"/>
      <c r="F45" s="14"/>
      <c r="G45" s="14"/>
      <c r="H45" s="14"/>
      <c r="I45" s="22"/>
    </row>
    <row r="46" spans="2:9" ht="16.5" thickBot="1" x14ac:dyDescent="0.3">
      <c r="B46" s="8" t="s">
        <v>37</v>
      </c>
      <c r="C46" s="9"/>
      <c r="D46" s="10"/>
      <c r="E46" s="10"/>
      <c r="F46" s="23">
        <f>IF(SUM(F16,F30,F42),F30-F44,"")</f>
        <v>90300</v>
      </c>
      <c r="G46" s="23">
        <f>IF(SUM(G16,G30,G42),G30-G44,"")</f>
        <v>105700</v>
      </c>
      <c r="H46" s="23">
        <f>IF(SUM(H16,H30,H42),H30-H44,"")</f>
        <v>117400</v>
      </c>
      <c r="I46" s="23">
        <f>IF(SUM(I16,I30,I42),I30-I44,"")</f>
        <v>123600</v>
      </c>
    </row>
    <row r="47" spans="2:9" ht="13.5" thickTop="1" x14ac:dyDescent="0.2"/>
    <row r="49" spans="2:9" ht="15" x14ac:dyDescent="0.2">
      <c r="B49" s="24"/>
      <c r="C49" s="24"/>
      <c r="D49" s="24"/>
      <c r="E49" s="24"/>
      <c r="F49" s="24"/>
      <c r="G49" s="24"/>
      <c r="H49" s="24"/>
      <c r="I49" s="24"/>
    </row>
  </sheetData>
  <mergeCells count="1">
    <mergeCell ref="B49:I49"/>
  </mergeCells>
  <phoneticPr fontId="0" type="noConversion"/>
  <printOptions horizontalCentered="1"/>
  <pageMargins left="0.23622047244094491" right="0.23622047244094491" top="0.74803149606299213" bottom="0.74803149606299213" header="0.23622047244094491" footer="0.51181102362204722"/>
  <pageSetup orientation="portrait" horizontalDpi="4294967294" verticalDpi="300" r:id="rId1"/>
  <headerFooter alignWithMargins="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335313C1-C2DD-41FD-B70A-3B3993A0489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Comparative Taxable Income</vt:lpstr>
      <vt:lpstr>'Comparative Taxable Income'!Print_Area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dc:description/>
  <cp:lastModifiedBy/>
  <dcterms:created xsi:type="dcterms:W3CDTF">2014-10-25T21:36:03Z</dcterms:created>
  <dcterms:modified xsi:type="dcterms:W3CDTF">2014-10-25T21:36:04Z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TC018774919991</vt:lpwstr>
  </property>
</Properties>
</file>